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1\FEIFEF\EJERCICIO FISCAL 2021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SEFIN'!$A$1:$M$24</definedName>
  </definedNames>
  <calcPr calcId="162913"/>
</workbook>
</file>

<file path=xl/calcChain.xml><?xml version="1.0" encoding="utf-8"?>
<calcChain xmlns="http://schemas.openxmlformats.org/spreadsheetml/2006/main">
  <c r="E22" i="33" l="1"/>
  <c r="E21" i="33"/>
  <c r="B15" i="33"/>
  <c r="G23" i="33" l="1"/>
  <c r="D15" i="33" l="1"/>
  <c r="C15" i="33"/>
  <c r="E24" i="33" s="1"/>
  <c r="H15" i="33" l="1"/>
  <c r="G22" i="33" l="1"/>
  <c r="G20" i="33"/>
  <c r="L15" i="33" l="1"/>
  <c r="K15" i="33"/>
  <c r="J15" i="33"/>
  <c r="I15" i="33"/>
  <c r="G15" i="33"/>
  <c r="F15" i="33"/>
  <c r="E15" i="33"/>
  <c r="M14" i="33"/>
  <c r="M13" i="33"/>
  <c r="M12" i="33"/>
  <c r="M11" i="33"/>
  <c r="M10" i="33"/>
  <c r="M9" i="33"/>
  <c r="M8" i="33"/>
  <c r="M7" i="33"/>
  <c r="M6" i="33"/>
  <c r="M5" i="33"/>
  <c r="M4" i="33"/>
  <c r="M15" i="33" l="1"/>
  <c r="G21" i="33" l="1"/>
  <c r="G24" i="33" s="1"/>
</calcChain>
</file>

<file path=xl/sharedStrings.xml><?xml version="1.0" encoding="utf-8"?>
<sst xmlns="http://schemas.openxmlformats.org/spreadsheetml/2006/main" count="38" uniqueCount="34">
  <si>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</si>
  <si>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</si>
  <si>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</si>
  <si>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</si>
  <si>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</si>
  <si>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</si>
  <si>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</si>
  <si>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</si>
  <si>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</si>
  <si>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</si>
  <si>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</si>
  <si>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</si>
  <si>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</si>
  <si>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</si>
  <si>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</si>
  <si>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</si>
  <si>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</si>
  <si>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</si>
  <si>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</si>
  <si>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</si>
  <si>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</si>
  <si>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</si>
  <si>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</si>
  <si>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</si>
  <si>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</si>
  <si>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</si>
  <si>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</si>
  <si>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</si>
  <si>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General de Participaciones</t>
  </si>
  <si>
    <t>Fondo de Fomento Municipal (BASE 2013+70%)</t>
  </si>
  <si>
    <t xml:space="preserve">X 100%= </t>
  </si>
  <si>
    <t>Fondo de Fomento Municipal (30%)</t>
  </si>
  <si>
    <t>FEBRERO 2021</t>
  </si>
  <si>
    <t>FONDO DE ESTABILIZACIÓN DE LOS INGRESOS DE LAS ENTIDADES FEDERATIVAS CORRESPONDIENTE A LA COMPENSACIÓN ANUAL DEFINITIVA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</si>
</sst>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7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7" fontId="29" fillId="2" borderId="1" xfId="8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18" fillId="2" borderId="3" xfId="47" applyFont="1" applyFill="1" applyBorder="1" applyAlignment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0</xdr:rowOff>
    </xdr:from>
    <xdr:to>
      <xdr:col>6</xdr:col>
      <xdr:colOff>732663</xdr:colOff>
      <xdr:row>23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23</xdr:row>
      <xdr:rowOff>0</xdr:rowOff>
    </xdr:from>
    <xdr:to>
      <xdr:col>6</xdr:col>
      <xdr:colOff>732663</xdr:colOff>
      <xdr:row>23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7"/>
  <sheetViews>
    <sheetView tabSelected="1" zoomScale="40" zoomScaleNormal="40" workbookViewId="0">
      <selection activeCell="B2" sqref="B2:B3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81.5" customHeight="1" thickBot="1"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1"/>
    </row>
    <row r="2" spans="1:38" s="3" customFormat="1" ht="63.75" customHeight="1" thickBot="1">
      <c r="A2" s="53" t="s">
        <v>25</v>
      </c>
      <c r="B2" s="53" t="s">
        <v>26</v>
      </c>
      <c r="C2" s="53" t="s">
        <v>15</v>
      </c>
      <c r="D2" s="53"/>
      <c r="E2" s="53" t="s">
        <v>20</v>
      </c>
      <c r="F2" s="53" t="s">
        <v>16</v>
      </c>
      <c r="G2" s="53" t="s">
        <v>17</v>
      </c>
      <c r="H2" s="53" t="s">
        <v>18</v>
      </c>
      <c r="I2" s="53" t="s">
        <v>21</v>
      </c>
      <c r="J2" s="53" t="s">
        <v>22</v>
      </c>
      <c r="K2" s="53" t="s">
        <v>19</v>
      </c>
      <c r="L2" s="57" t="s">
        <v>27</v>
      </c>
      <c r="M2" s="55" t="s">
        <v>23</v>
      </c>
      <c r="O2" s="31"/>
    </row>
    <row r="3" spans="1:38" s="3" customFormat="1" ht="43.5" customHeight="1" thickBot="1">
      <c r="A3" s="53"/>
      <c r="B3" s="53"/>
      <c r="C3" s="33">
        <v>0.7</v>
      </c>
      <c r="D3" s="33">
        <v>0.3</v>
      </c>
      <c r="E3" s="53"/>
      <c r="F3" s="53"/>
      <c r="G3" s="53"/>
      <c r="H3" s="53"/>
      <c r="I3" s="53"/>
      <c r="J3" s="53"/>
      <c r="K3" s="53"/>
      <c r="L3" s="58"/>
      <c r="M3" s="55"/>
      <c r="O3" s="31"/>
    </row>
    <row r="4" spans="1:38" ht="29.25" customHeight="1" thickBot="1">
      <c r="A4" s="4" t="s">
        <v>9</v>
      </c>
      <c r="B4" s="34">
        <v>91574.18</v>
      </c>
      <c r="C4" s="34">
        <v>17791.36</v>
      </c>
      <c r="D4" s="34">
        <v>53345.01</v>
      </c>
      <c r="E4" s="34">
        <v>0</v>
      </c>
      <c r="F4" s="34">
        <v>0</v>
      </c>
      <c r="G4" s="34">
        <v>0</v>
      </c>
      <c r="H4" s="34">
        <v>203.4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162913.94999999998</v>
      </c>
      <c r="O4" s="32"/>
      <c r="P4" s="5"/>
    </row>
    <row r="5" spans="1:38" ht="29.25" customHeight="1" thickBot="1">
      <c r="A5" s="6" t="s">
        <v>1</v>
      </c>
      <c r="B5" s="36">
        <v>176587.1</v>
      </c>
      <c r="C5" s="36">
        <v>36776.949999999997</v>
      </c>
      <c r="D5" s="36">
        <v>28302.9</v>
      </c>
      <c r="E5" s="36">
        <v>0</v>
      </c>
      <c r="F5" s="36">
        <v>0</v>
      </c>
      <c r="G5" s="36">
        <v>0</v>
      </c>
      <c r="H5" s="36">
        <v>396.81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242063.75999999998</v>
      </c>
      <c r="O5" s="32"/>
      <c r="P5" s="5"/>
    </row>
    <row r="6" spans="1:38" ht="29.25" customHeight="1" thickBot="1">
      <c r="A6" s="4" t="s">
        <v>2</v>
      </c>
      <c r="B6" s="34">
        <v>1186110.0900000001</v>
      </c>
      <c r="C6" s="34">
        <v>263951.27</v>
      </c>
      <c r="D6" s="34">
        <v>116384.2</v>
      </c>
      <c r="E6" s="34">
        <v>0</v>
      </c>
      <c r="F6" s="34">
        <v>0</v>
      </c>
      <c r="G6" s="34">
        <v>0</v>
      </c>
      <c r="H6" s="34">
        <v>2696.82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1569142.3800000001</v>
      </c>
      <c r="O6" s="32"/>
      <c r="P6" s="5"/>
    </row>
    <row r="7" spans="1:38" ht="29.25" customHeight="1" thickBot="1">
      <c r="A7" s="6" t="s">
        <v>10</v>
      </c>
      <c r="B7" s="36">
        <v>143801.38</v>
      </c>
      <c r="C7" s="36">
        <v>29162.69</v>
      </c>
      <c r="D7" s="36">
        <v>29916.780000000002</v>
      </c>
      <c r="E7" s="36">
        <v>0</v>
      </c>
      <c r="F7" s="36">
        <v>0</v>
      </c>
      <c r="G7" s="36">
        <v>0</v>
      </c>
      <c r="H7" s="36">
        <v>321.68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203202.53</v>
      </c>
      <c r="O7" s="32"/>
      <c r="P7" s="5"/>
    </row>
    <row r="8" spans="1:38" ht="29.25" customHeight="1" thickBot="1">
      <c r="A8" s="4" t="s">
        <v>12</v>
      </c>
      <c r="B8" s="34">
        <v>1030045.57</v>
      </c>
      <c r="C8" s="34">
        <v>227421.23</v>
      </c>
      <c r="D8" s="34">
        <v>6874.51</v>
      </c>
      <c r="E8" s="34">
        <v>0</v>
      </c>
      <c r="F8" s="34">
        <v>0</v>
      </c>
      <c r="G8" s="34">
        <v>0</v>
      </c>
      <c r="H8" s="34">
        <v>2338.63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1266679.94</v>
      </c>
      <c r="O8" s="32"/>
      <c r="P8" s="5"/>
    </row>
    <row r="9" spans="1:38" ht="29.25" customHeight="1" thickBot="1">
      <c r="A9" s="6" t="s">
        <v>3</v>
      </c>
      <c r="B9" s="36">
        <v>268310.37</v>
      </c>
      <c r="C9" s="36">
        <v>56021.81</v>
      </c>
      <c r="D9" s="36">
        <v>26937.03</v>
      </c>
      <c r="E9" s="36">
        <v>0</v>
      </c>
      <c r="F9" s="36">
        <v>0</v>
      </c>
      <c r="G9" s="36">
        <v>0</v>
      </c>
      <c r="H9" s="36">
        <v>603.19000000000005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351872.39999999997</v>
      </c>
      <c r="O9" s="32"/>
      <c r="P9" s="5"/>
    </row>
    <row r="10" spans="1:38" ht="29.25" customHeight="1" thickBot="1">
      <c r="A10" s="4" t="s">
        <v>4</v>
      </c>
      <c r="B10" s="34">
        <v>183435.87</v>
      </c>
      <c r="C10" s="34">
        <v>37588.199999999997</v>
      </c>
      <c r="D10" s="34">
        <v>13121.55</v>
      </c>
      <c r="E10" s="34">
        <v>0</v>
      </c>
      <c r="F10" s="34">
        <v>0</v>
      </c>
      <c r="G10" s="34">
        <v>0</v>
      </c>
      <c r="H10" s="34">
        <v>411.06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234556.68</v>
      </c>
      <c r="O10" s="32"/>
      <c r="P10" s="5"/>
    </row>
    <row r="11" spans="1:38" ht="29.25" customHeight="1" thickBot="1">
      <c r="A11" s="6" t="s">
        <v>5</v>
      </c>
      <c r="B11" s="36">
        <v>109692.76</v>
      </c>
      <c r="C11" s="36">
        <v>22280.68</v>
      </c>
      <c r="D11" s="36">
        <v>7367.94</v>
      </c>
      <c r="E11" s="36">
        <v>0</v>
      </c>
      <c r="F11" s="36">
        <v>0</v>
      </c>
      <c r="G11" s="36">
        <v>0</v>
      </c>
      <c r="H11" s="36">
        <v>245.45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139586.83000000002</v>
      </c>
      <c r="O11" s="32"/>
      <c r="P11" s="5"/>
    </row>
    <row r="12" spans="1:38" ht="29.25" customHeight="1" thickBot="1">
      <c r="A12" s="4" t="s">
        <v>6</v>
      </c>
      <c r="B12" s="34">
        <v>122623.08</v>
      </c>
      <c r="C12" s="34">
        <v>24394.57</v>
      </c>
      <c r="D12" s="34">
        <v>20830.54</v>
      </c>
      <c r="E12" s="34">
        <v>0</v>
      </c>
      <c r="F12" s="34">
        <v>0</v>
      </c>
      <c r="G12" s="34">
        <v>0</v>
      </c>
      <c r="H12" s="34">
        <v>273.42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168121.61000000002</v>
      </c>
      <c r="O12" s="32"/>
      <c r="P12" s="5"/>
    </row>
    <row r="13" spans="1:38" ht="29.25" customHeight="1" thickBot="1">
      <c r="A13" s="6" t="s">
        <v>7</v>
      </c>
      <c r="B13" s="36">
        <v>28242.73</v>
      </c>
      <c r="C13" s="36">
        <v>1546.32</v>
      </c>
      <c r="D13" s="36">
        <v>-2703.39</v>
      </c>
      <c r="E13" s="36">
        <v>0</v>
      </c>
      <c r="F13" s="36">
        <v>0</v>
      </c>
      <c r="G13" s="36">
        <v>0</v>
      </c>
      <c r="H13" s="36">
        <v>55.4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27141.06</v>
      </c>
      <c r="O13" s="32"/>
      <c r="P13" s="5"/>
    </row>
    <row r="14" spans="1:38" ht="29.25" customHeight="1" thickBot="1">
      <c r="A14" s="4" t="s">
        <v>8</v>
      </c>
      <c r="B14" s="34">
        <v>35509.03</v>
      </c>
      <c r="C14" s="34">
        <v>4872.0200000000004</v>
      </c>
      <c r="D14" s="34">
        <v>8968.83</v>
      </c>
      <c r="E14" s="34">
        <v>0</v>
      </c>
      <c r="F14" s="34">
        <v>0</v>
      </c>
      <c r="G14" s="34">
        <v>0</v>
      </c>
      <c r="H14" s="34">
        <v>75.099999999999994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49424.98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3375932.1599999997</v>
      </c>
      <c r="C15" s="38">
        <f>SUM(C4:C14)</f>
        <v>721807.1</v>
      </c>
      <c r="D15" s="38">
        <f>SUM(D4:D14)</f>
        <v>309345.89999999997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38">
        <f t="shared" si="1"/>
        <v>7620.9600000000009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4414706.12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6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30"/>
    </row>
    <row r="17" spans="1:38" s="40" customFormat="1" ht="16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1" t="s">
        <v>32</v>
      </c>
      <c r="B19" s="52"/>
      <c r="C19" s="52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0" t="s">
        <v>28</v>
      </c>
      <c r="B20" s="50"/>
      <c r="C20" s="50"/>
      <c r="D20" s="42"/>
      <c r="E20" s="43">
        <v>14066384</v>
      </c>
      <c r="F20" s="18" t="s">
        <v>13</v>
      </c>
      <c r="G20" s="43">
        <f>ROUND(E20*0.24,2)</f>
        <v>3375932.16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50" t="s">
        <v>29</v>
      </c>
      <c r="B21" s="50"/>
      <c r="C21" s="50"/>
      <c r="D21" s="42"/>
      <c r="E21" s="43">
        <f>C15</f>
        <v>721807.1</v>
      </c>
      <c r="F21" s="18" t="s">
        <v>30</v>
      </c>
      <c r="G21" s="43">
        <f>E21</f>
        <v>721807.1</v>
      </c>
      <c r="H21" s="11"/>
      <c r="I21" s="11"/>
      <c r="J21" s="12"/>
      <c r="K21" s="12"/>
      <c r="L21" s="12"/>
      <c r="M21" s="12"/>
    </row>
    <row r="22" spans="1:38" ht="25.5">
      <c r="A22" s="50" t="s">
        <v>31</v>
      </c>
      <c r="B22" s="50"/>
      <c r="C22" s="50"/>
      <c r="D22" s="42"/>
      <c r="E22" s="43">
        <f>D15</f>
        <v>309345.89999999997</v>
      </c>
      <c r="F22" s="18" t="s">
        <v>30</v>
      </c>
      <c r="G22" s="43">
        <f>E22</f>
        <v>309345.89999999997</v>
      </c>
      <c r="H22" s="11"/>
      <c r="I22" s="11"/>
      <c r="J22" s="12"/>
      <c r="K22" s="12"/>
      <c r="L22" s="12"/>
      <c r="M22" s="12"/>
    </row>
    <row r="23" spans="1:38" ht="25.5">
      <c r="A23" s="50" t="s">
        <v>18</v>
      </c>
      <c r="B23" s="50"/>
      <c r="C23" s="50"/>
      <c r="D23" s="48"/>
      <c r="E23" s="43">
        <v>31754</v>
      </c>
      <c r="F23" s="18" t="s">
        <v>13</v>
      </c>
      <c r="G23" s="43">
        <f>ROUND(E23*0.24,2)</f>
        <v>7620.96</v>
      </c>
      <c r="H23" s="11"/>
      <c r="I23" s="11"/>
      <c r="J23" s="12"/>
      <c r="K23" s="12"/>
      <c r="L23" s="12"/>
      <c r="M23" s="12"/>
    </row>
    <row r="24" spans="1:38" s="1" customFormat="1" ht="27" thickBot="1">
      <c r="A24" s="60" t="s">
        <v>11</v>
      </c>
      <c r="B24" s="60"/>
      <c r="C24" s="60"/>
      <c r="D24" s="19"/>
      <c r="E24" s="46">
        <f>SUM(E20:E23)</f>
        <v>15129291</v>
      </c>
      <c r="F24" s="20"/>
      <c r="G24" s="47">
        <f>SUM(G20:G23)</f>
        <v>4414706.12</v>
      </c>
      <c r="H24" s="44"/>
      <c r="I24" s="45"/>
      <c r="J24" s="44"/>
      <c r="O24" s="31"/>
    </row>
    <row r="25" spans="1:38" s="1" customFormat="1" ht="19.5" thickTop="1">
      <c r="A25" s="59"/>
      <c r="B25" s="59"/>
      <c r="C25" s="59"/>
      <c r="D25" s="22"/>
      <c r="E25" s="23"/>
      <c r="F25" s="24"/>
      <c r="G25" s="23"/>
      <c r="H25" s="23"/>
      <c r="I25" s="24"/>
      <c r="J25" s="23"/>
      <c r="O25" s="31"/>
    </row>
    <row r="26" spans="1:38" s="1" customFormat="1">
      <c r="A26" s="59"/>
      <c r="B26" s="59"/>
      <c r="C26" s="59"/>
      <c r="D26" s="22"/>
      <c r="E26" s="23"/>
      <c r="F26" s="24"/>
      <c r="G26" s="23"/>
      <c r="H26" s="23"/>
      <c r="I26" s="24"/>
      <c r="J26" s="23"/>
      <c r="O26" s="31"/>
    </row>
    <row r="27" spans="1:38" s="1" customFormat="1">
      <c r="A27" s="59"/>
      <c r="B27" s="59"/>
      <c r="C27" s="59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59"/>
      <c r="B28" s="59"/>
      <c r="C28" s="59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59"/>
      <c r="B29" s="59"/>
      <c r="C29" s="59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59"/>
      <c r="B30" s="59"/>
      <c r="C30" s="59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59"/>
      <c r="B31" s="59"/>
      <c r="C31" s="59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59"/>
      <c r="B32" s="59"/>
      <c r="C32" s="59"/>
      <c r="D32" s="22"/>
      <c r="E32" s="23"/>
      <c r="F32" s="24"/>
      <c r="G32" s="23"/>
      <c r="H32" s="23"/>
      <c r="I32" s="24"/>
      <c r="J32" s="23"/>
      <c r="O32" s="31"/>
    </row>
    <row r="33" spans="1:15" s="1" customFormat="1">
      <c r="A33" s="59"/>
      <c r="B33" s="59"/>
      <c r="C33" s="59"/>
      <c r="D33" s="25"/>
      <c r="E33" s="23"/>
      <c r="F33" s="24"/>
      <c r="G33" s="23"/>
      <c r="H33" s="23"/>
      <c r="I33" s="24"/>
      <c r="J33" s="23"/>
      <c r="O33" s="31"/>
    </row>
    <row r="34" spans="1:15" s="1" customFormat="1">
      <c r="A34" s="59"/>
      <c r="B34" s="59"/>
      <c r="C34" s="59"/>
      <c r="D34" s="22"/>
      <c r="E34" s="23"/>
      <c r="F34" s="24"/>
      <c r="G34" s="23"/>
      <c r="H34" s="23"/>
      <c r="I34" s="24"/>
      <c r="J34" s="23"/>
      <c r="O34" s="31"/>
    </row>
    <row r="35" spans="1:15">
      <c r="A35" s="21"/>
      <c r="B35" s="21"/>
      <c r="C35" s="21"/>
      <c r="D35" s="26"/>
      <c r="E35" s="26"/>
      <c r="F35" s="26"/>
      <c r="G35" s="26"/>
      <c r="H35" s="26"/>
      <c r="I35" s="26"/>
      <c r="J35" s="26"/>
    </row>
    <row r="36" spans="1:15">
      <c r="A36" s="21"/>
      <c r="B36" s="21"/>
      <c r="C36" s="21"/>
      <c r="D36" s="27"/>
      <c r="E36" s="27"/>
      <c r="F36" s="23"/>
      <c r="G36" s="23"/>
      <c r="H36" s="23"/>
      <c r="I36" s="24"/>
    </row>
    <row r="37" spans="1:15">
      <c r="D37" s="28"/>
      <c r="E37" s="28"/>
      <c r="F37" s="28"/>
      <c r="G37" s="28"/>
      <c r="I37" s="29"/>
    </row>
  </sheetData>
  <mergeCells count="31">
    <mergeCell ref="A33:C33"/>
    <mergeCell ref="A34:C34"/>
    <mergeCell ref="A22:C22"/>
    <mergeCell ref="A24:C24"/>
    <mergeCell ref="A28:C28"/>
    <mergeCell ref="A29:C29"/>
    <mergeCell ref="A30:C30"/>
    <mergeCell ref="A31:C31"/>
    <mergeCell ref="A32:C32"/>
    <mergeCell ref="A23:C23"/>
    <mergeCell ref="K2:K3"/>
    <mergeCell ref="C2:D2"/>
    <mergeCell ref="A25:C25"/>
    <mergeCell ref="A26:C26"/>
    <mergeCell ref="A27:C27"/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2020-09-24T16:34:12Z</cp:lastPrinted>
  <dcterms:created xsi:type="dcterms:W3CDTF">2008-01-30T14:54:54Z</dcterms:created>
  <dcterms:modified xsi:type="dcterms:W3CDTF">2021-02-18T18:08:00Z</dcterms:modified>
</cp:coreProperties>
</file>